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8262\Downloads\"/>
    </mc:Choice>
  </mc:AlternateContent>
  <xr:revisionPtr revIDLastSave="0" documentId="13_ncr:1_{D3A2C06B-1908-4036-A522-65AF89FC71CF}" xr6:coauthVersionLast="47" xr6:coauthVersionMax="47" xr10:uidLastSave="{00000000-0000-0000-0000-000000000000}"/>
  <bookViews>
    <workbookView xWindow="-120" yWindow="-120" windowWidth="29040" windowHeight="15720" xr2:uid="{3B94E951-64BB-498E-A6A5-893A63B1EDE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  <c r="G12" i="1"/>
  <c r="F12" i="1"/>
  <c r="E12" i="1"/>
  <c r="C12" i="1"/>
  <c r="K11" i="1"/>
  <c r="K10" i="1"/>
  <c r="K9" i="1"/>
  <c r="K8" i="1"/>
</calcChain>
</file>

<file path=xl/sharedStrings.xml><?xml version="1.0" encoding="utf-8"?>
<sst xmlns="http://schemas.openxmlformats.org/spreadsheetml/2006/main" count="25" uniqueCount="22">
  <si>
    <t>Pareigybių grupės</t>
  </si>
  <si>
    <t>2022 m.</t>
  </si>
  <si>
    <t>Faktinis darbuotojų skaičius laikotarpio pabaigoje</t>
  </si>
  <si>
    <t>Vidutinis darbo užmokestis, Eur</t>
  </si>
  <si>
    <t>** Nuokrypis, proc.
(-) vyrų VDU mažesnis
(+) vyrų VDU didesnis</t>
  </si>
  <si>
    <t>Visų darbuotojų</t>
  </si>
  <si>
    <t>Moterų</t>
  </si>
  <si>
    <t>Vyrų</t>
  </si>
  <si>
    <t>Moterų **</t>
  </si>
  <si>
    <t>Vyrų **</t>
  </si>
  <si>
    <t>Generalinis direktorius*</t>
  </si>
  <si>
    <t>Aukšto lygio vadovai*</t>
  </si>
  <si>
    <t>Aukštesnio lygio vadovai ir išskirtinių sričių specialistai</t>
  </si>
  <si>
    <t>Vidurinio lygio vadovai ir individualūs sričių ekspertai</t>
  </si>
  <si>
    <t>Komandų vadovai ir patyrę specialistai</t>
  </si>
  <si>
    <t>Specialistai ir patyrę operatyvinės veiklos/paslaugų darbuotojai</t>
  </si>
  <si>
    <t>Operatyvinės veiklos/paslaugų darbuotojai, kvalifikuoti darbininkai</t>
  </si>
  <si>
    <t>Iš viso</t>
  </si>
  <si>
    <t>* pateiktas nustatyto atlygio dydis laikotarpio pabaigai</t>
  </si>
  <si>
    <t>** konfidencialumo sumetimais VDU informacija ir VDU skirtumas neatskleidžiamas jei pareigybių grupėje yra mažiau nei 5 vienos lyties darbuotojai</t>
  </si>
  <si>
    <t>*** be lentelėje nurodyto 2023 m. III ketvirčio pabaigoje faktiškai dirbusio darbuotojų skaičiaus, įmonėje dar papildomai buvo įdarbinti 16 darbuotojų - 13 moterų ir 3 vyrai. Šie darbuotojai 2023 m. III ketvirčio pabaigoje buvo ilgalaikiame nebuvime (pvz. vaiko priežiūros atostogose) ir faktiškai nedirbo.</t>
  </si>
  <si>
    <t>2023 m. I - III ketvirtis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</si>
</sst>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.5"/>
      <color rgb="FFFF0000"/>
      <name val="Arial"/>
      <family val="2"/>
      <charset val="186"/>
    </font>
    <font>
      <b/>
      <sz val="10.5"/>
      <color rgb="FF333333"/>
      <name val="Arial"/>
      <family val="2"/>
      <charset val="186"/>
    </font>
    <font>
      <sz val="10.5"/>
      <color rgb="FF333333"/>
      <name val="Arial"/>
      <family val="2"/>
      <charset val="186"/>
    </font>
    <font>
      <sz val="10.5"/>
      <name val="Arial"/>
      <family val="2"/>
      <charset val="186"/>
    </font>
    <font>
      <sz val="11"/>
      <name val="Calibri"/>
      <family val="2"/>
      <charset val="186"/>
      <scheme val="minor"/>
    </font>
    <font>
      <sz val="10.5"/>
      <color rgb="FFFF0000"/>
      <name val="Arial"/>
      <family val="2"/>
      <charset val="186"/>
    </font>
    <font>
      <sz val="10.5"/>
      <color theme="1"/>
      <name val="Arial"/>
      <family val="2"/>
      <charset val="186"/>
    </font>
    <font>
      <b/>
      <sz val="10.5"/>
      <name val="Arial"/>
      <family val="2"/>
      <charset val="186"/>
    </font>
    <font>
      <b/>
      <sz val="11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B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3" fillId="0" borderId="0" xfId="0" applyFont="1"/>
    <xf numFmtId="0" fontId="6" fillId="3" borderId="2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right" vertical="center"/>
    </xf>
    <xf numFmtId="3" fontId="6" fillId="4" borderId="2" xfId="0" applyNumberFormat="1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right" vertical="center"/>
    </xf>
    <xf numFmtId="3" fontId="8" fillId="5" borderId="2" xfId="2" applyNumberFormat="1" applyFont="1" applyFill="1" applyBorder="1" applyAlignment="1">
      <alignment horizontal="right" vertical="center"/>
    </xf>
    <xf numFmtId="1" fontId="9" fillId="0" borderId="2" xfId="0" applyNumberFormat="1" applyFont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0" fontId="6" fillId="3" borderId="2" xfId="0" applyFont="1" applyFill="1" applyBorder="1" applyAlignment="1">
      <alignment vertical="center"/>
    </xf>
    <xf numFmtId="1" fontId="2" fillId="0" borderId="2" xfId="2" applyNumberFormat="1" applyFill="1" applyBorder="1" applyAlignment="1">
      <alignment horizontal="right" vertical="center"/>
    </xf>
    <xf numFmtId="0" fontId="10" fillId="0" borderId="0" xfId="0" applyFont="1"/>
    <xf numFmtId="3" fontId="10" fillId="0" borderId="0" xfId="0" applyNumberFormat="1" applyFont="1"/>
    <xf numFmtId="3" fontId="7" fillId="3" borderId="2" xfId="0" applyNumberFormat="1" applyFont="1" applyFill="1" applyBorder="1" applyAlignment="1">
      <alignment horizontal="right" vertical="center"/>
    </xf>
    <xf numFmtId="0" fontId="5" fillId="6" borderId="2" xfId="0" applyFont="1" applyFill="1" applyBorder="1" applyAlignment="1">
      <alignment vertical="center"/>
    </xf>
    <xf numFmtId="3" fontId="5" fillId="6" borderId="2" xfId="0" applyNumberFormat="1" applyFont="1" applyFill="1" applyBorder="1" applyAlignment="1">
      <alignment horizontal="right" vertical="center"/>
    </xf>
    <xf numFmtId="3" fontId="11" fillId="6" borderId="2" xfId="0" applyNumberFormat="1" applyFont="1" applyFill="1" applyBorder="1" applyAlignment="1">
      <alignment horizontal="right" vertical="center"/>
    </xf>
    <xf numFmtId="3" fontId="12" fillId="5" borderId="2" xfId="2" applyNumberFormat="1" applyFont="1" applyFill="1" applyBorder="1" applyAlignment="1">
      <alignment horizontal="right" vertical="center"/>
    </xf>
    <xf numFmtId="164" fontId="5" fillId="6" borderId="2" xfId="1" applyNumberFormat="1" applyFont="1" applyFill="1" applyBorder="1" applyAlignment="1">
      <alignment horizontal="right" vertical="center"/>
    </xf>
    <xf numFmtId="0" fontId="13" fillId="0" borderId="0" xfId="0" applyFont="1"/>
    <xf numFmtId="0" fontId="13" fillId="7" borderId="0" xfId="0" applyFont="1" applyFill="1"/>
    <xf numFmtId="0" fontId="0" fillId="7" borderId="0" xfId="0" applyFill="1"/>
    <xf numFmtId="0" fontId="3" fillId="7" borderId="0" xfId="0" applyFont="1" applyFill="1"/>
    <xf numFmtId="0" fontId="5" fillId="3" borderId="1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/>
    </xf>
    <xf numFmtId="0" fontId="5" fillId="4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right" vertical="center" wrapText="1"/>
    </xf>
    <xf numFmtId="0" fontId="6" fillId="4" borderId="5" xfId="0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right" vertical="center" wrapText="1"/>
    </xf>
    <xf numFmtId="0" fontId="6" fillId="4" borderId="6" xfId="0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3" borderId="2" xfId="0" applyFont="1" applyFill="1" applyBorder="1" applyAlignment="1">
      <alignment horizontal="right" vertical="center" wrapText="1"/>
    </xf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5C821-45CE-4BE0-B5D4-FFBBB14669B4}">
  <dimension ref="A1:P15"/>
  <sheetViews>
    <sheetView showGridLines="0" tabSelected="1" workbookViewId="0">
      <selection activeCell="E3" sqref="E3:G3"/>
    </sheetView>
  </sheetViews>
  <sheetFormatPr defaultRowHeight="15" x14ac:dyDescent="0.25"/>
  <cols>
    <col min="1" max="1" width="2.5703125" customWidth="1"/>
    <col min="2" max="2" width="61.85546875" bestFit="1" customWidth="1"/>
    <col min="3" max="4" width="18" customWidth="1"/>
    <col min="5" max="10" width="10.85546875" customWidth="1"/>
    <col min="11" max="11" width="20.85546875" customWidth="1"/>
    <col min="12" max="12" width="12.140625" customWidth="1"/>
  </cols>
  <sheetData>
    <row r="1" spans="1:16" x14ac:dyDescent="0.25">
      <c r="B1" s="1"/>
      <c r="L1" s="2"/>
    </row>
    <row r="2" spans="1:16" x14ac:dyDescent="0.25">
      <c r="B2" s="25" t="s">
        <v>0</v>
      </c>
      <c r="C2" s="28" t="s">
        <v>1</v>
      </c>
      <c r="D2" s="28"/>
      <c r="E2" s="29" t="s">
        <v>21</v>
      </c>
      <c r="F2" s="29"/>
      <c r="G2" s="29"/>
      <c r="H2" s="29"/>
      <c r="I2" s="29"/>
      <c r="J2" s="29"/>
      <c r="K2" s="29"/>
      <c r="L2" s="2"/>
    </row>
    <row r="3" spans="1:16" ht="33.75" customHeight="1" x14ac:dyDescent="0.25">
      <c r="B3" s="26"/>
      <c r="C3" s="30" t="s">
        <v>2</v>
      </c>
      <c r="D3" s="32" t="s">
        <v>3</v>
      </c>
      <c r="E3" s="34" t="s">
        <v>2</v>
      </c>
      <c r="F3" s="34"/>
      <c r="G3" s="34"/>
      <c r="H3" s="35" t="s">
        <v>3</v>
      </c>
      <c r="I3" s="35"/>
      <c r="J3" s="35"/>
      <c r="K3" s="36" t="s">
        <v>4</v>
      </c>
      <c r="L3" s="2"/>
    </row>
    <row r="4" spans="1:16" ht="27" x14ac:dyDescent="0.25">
      <c r="B4" s="27"/>
      <c r="C4" s="31"/>
      <c r="D4" s="33"/>
      <c r="E4" s="3" t="s">
        <v>5</v>
      </c>
      <c r="F4" s="3" t="s">
        <v>6</v>
      </c>
      <c r="G4" s="3" t="s">
        <v>7</v>
      </c>
      <c r="H4" s="3" t="s">
        <v>5</v>
      </c>
      <c r="I4" s="3" t="s">
        <v>8</v>
      </c>
      <c r="J4" s="3" t="s">
        <v>9</v>
      </c>
      <c r="K4" s="36"/>
      <c r="L4" s="2"/>
    </row>
    <row r="5" spans="1:16" x14ac:dyDescent="0.25">
      <c r="A5" s="2"/>
      <c r="B5" s="4" t="s">
        <v>10</v>
      </c>
      <c r="C5" s="5">
        <v>1</v>
      </c>
      <c r="D5" s="6">
        <v>8880</v>
      </c>
      <c r="E5" s="7">
        <v>1</v>
      </c>
      <c r="F5" s="7"/>
      <c r="G5" s="7">
        <v>1</v>
      </c>
      <c r="H5" s="8">
        <v>9415</v>
      </c>
      <c r="I5" s="9"/>
      <c r="J5" s="9"/>
      <c r="K5" s="10"/>
      <c r="L5" s="2"/>
    </row>
    <row r="6" spans="1:16" x14ac:dyDescent="0.25">
      <c r="B6" s="4" t="s">
        <v>11</v>
      </c>
      <c r="C6" s="5">
        <v>5</v>
      </c>
      <c r="D6" s="6">
        <v>5894</v>
      </c>
      <c r="E6" s="7">
        <v>5</v>
      </c>
      <c r="F6" s="7">
        <v>3</v>
      </c>
      <c r="G6" s="7">
        <v>2</v>
      </c>
      <c r="H6" s="8">
        <v>6484</v>
      </c>
      <c r="I6" s="9"/>
      <c r="J6" s="9"/>
      <c r="K6" s="10"/>
      <c r="L6" s="2"/>
      <c r="P6" s="2"/>
    </row>
    <row r="7" spans="1:16" x14ac:dyDescent="0.25">
      <c r="B7" s="11" t="s">
        <v>12</v>
      </c>
      <c r="C7" s="5">
        <v>8</v>
      </c>
      <c r="D7" s="6">
        <v>4223</v>
      </c>
      <c r="E7" s="7">
        <v>9</v>
      </c>
      <c r="F7" s="7">
        <v>4</v>
      </c>
      <c r="G7" s="7">
        <v>5</v>
      </c>
      <c r="H7" s="8">
        <v>4451.8631369672639</v>
      </c>
      <c r="I7" s="9"/>
      <c r="J7" s="12"/>
      <c r="K7" s="10"/>
    </row>
    <row r="8" spans="1:16" x14ac:dyDescent="0.25">
      <c r="A8" s="13"/>
      <c r="B8" s="11" t="s">
        <v>13</v>
      </c>
      <c r="C8" s="5">
        <v>33</v>
      </c>
      <c r="D8" s="6">
        <v>2763</v>
      </c>
      <c r="E8" s="7">
        <v>40</v>
      </c>
      <c r="F8" s="7">
        <v>19</v>
      </c>
      <c r="G8" s="7">
        <v>21</v>
      </c>
      <c r="H8" s="8">
        <v>3093.8</v>
      </c>
      <c r="I8" s="8">
        <v>3023.97</v>
      </c>
      <c r="J8" s="8">
        <v>3159.42</v>
      </c>
      <c r="K8" s="10">
        <f>(J8-I8)/J8</f>
        <v>4.2871792924017785E-2</v>
      </c>
      <c r="M8" s="14"/>
      <c r="N8" s="14"/>
      <c r="O8" s="14"/>
    </row>
    <row r="9" spans="1:16" x14ac:dyDescent="0.25">
      <c r="B9" s="11" t="s">
        <v>14</v>
      </c>
      <c r="C9" s="6">
        <v>120</v>
      </c>
      <c r="D9" s="6">
        <v>1907</v>
      </c>
      <c r="E9" s="15">
        <v>122</v>
      </c>
      <c r="F9" s="15">
        <v>58</v>
      </c>
      <c r="G9" s="15">
        <v>64</v>
      </c>
      <c r="H9" s="8">
        <v>2059.4899999999998</v>
      </c>
      <c r="I9" s="8">
        <v>1909.73</v>
      </c>
      <c r="J9" s="8">
        <v>2184.12</v>
      </c>
      <c r="K9" s="10">
        <f>(J9-I9)/J9</f>
        <v>0.12562954416424002</v>
      </c>
      <c r="M9" s="14"/>
      <c r="N9" s="14"/>
      <c r="O9" s="14"/>
      <c r="P9" s="13"/>
    </row>
    <row r="10" spans="1:16" x14ac:dyDescent="0.25">
      <c r="B10" s="11" t="s">
        <v>15</v>
      </c>
      <c r="C10" s="5">
        <v>368</v>
      </c>
      <c r="D10" s="6">
        <v>1753</v>
      </c>
      <c r="E10" s="7">
        <v>384</v>
      </c>
      <c r="F10" s="7">
        <v>160</v>
      </c>
      <c r="G10" s="7">
        <v>224</v>
      </c>
      <c r="H10" s="8">
        <v>1953.08</v>
      </c>
      <c r="I10" s="8">
        <v>1589.8</v>
      </c>
      <c r="J10" s="8">
        <v>2221.48</v>
      </c>
      <c r="K10" s="10">
        <f>(J10-I10)/J10</f>
        <v>0.2843509732250572</v>
      </c>
      <c r="M10" s="14"/>
      <c r="N10" s="14"/>
      <c r="O10" s="14"/>
    </row>
    <row r="11" spans="1:16" x14ac:dyDescent="0.25">
      <c r="B11" s="11" t="s">
        <v>16</v>
      </c>
      <c r="C11" s="6">
        <v>32</v>
      </c>
      <c r="D11" s="6">
        <v>1176</v>
      </c>
      <c r="E11" s="15">
        <v>21</v>
      </c>
      <c r="F11" s="15">
        <v>2</v>
      </c>
      <c r="G11" s="15">
        <v>19</v>
      </c>
      <c r="H11" s="8">
        <v>1475.24</v>
      </c>
      <c r="I11" s="8">
        <v>1242.8900000000001</v>
      </c>
      <c r="J11" s="8">
        <v>1521.91</v>
      </c>
      <c r="K11" s="10">
        <f>(J11-I11)/J11</f>
        <v>0.18333541405207926</v>
      </c>
      <c r="M11" s="14"/>
      <c r="N11" s="14"/>
      <c r="O11" s="14"/>
    </row>
    <row r="12" spans="1:16" x14ac:dyDescent="0.25">
      <c r="B12" s="16" t="s">
        <v>17</v>
      </c>
      <c r="C12" s="17">
        <f>SUM(C5:C11)</f>
        <v>567</v>
      </c>
      <c r="D12" s="17">
        <v>1851</v>
      </c>
      <c r="E12" s="18">
        <f>SUM(E5:E11)</f>
        <v>582</v>
      </c>
      <c r="F12" s="18">
        <f>SUM(F5:F11)</f>
        <v>246</v>
      </c>
      <c r="G12" s="18">
        <f>SUM(G5:G11)</f>
        <v>336</v>
      </c>
      <c r="H12" s="19">
        <v>2114.16</v>
      </c>
      <c r="I12" s="19">
        <v>1854.04</v>
      </c>
      <c r="J12" s="19">
        <v>2305.92</v>
      </c>
      <c r="K12" s="20">
        <f>(J12-I12)/J12</f>
        <v>0.1959651679156259</v>
      </c>
      <c r="L12" s="2"/>
      <c r="M12" s="14"/>
      <c r="N12" s="14"/>
      <c r="O12" s="14"/>
    </row>
    <row r="13" spans="1:16" x14ac:dyDescent="0.25">
      <c r="B13" s="21" t="s">
        <v>18</v>
      </c>
    </row>
    <row r="14" spans="1:16" x14ac:dyDescent="0.25">
      <c r="B14" s="21" t="s">
        <v>19</v>
      </c>
    </row>
    <row r="15" spans="1:16" x14ac:dyDescent="0.25">
      <c r="B15" s="22" t="s">
        <v>20</v>
      </c>
      <c r="C15" s="23"/>
      <c r="D15" s="23"/>
      <c r="E15" s="23"/>
      <c r="F15" s="23"/>
      <c r="G15" s="23"/>
      <c r="H15" s="23"/>
      <c r="I15" s="23"/>
      <c r="J15" s="23"/>
      <c r="K15" s="23"/>
      <c r="L15" s="24"/>
      <c r="M15" s="23"/>
      <c r="N15" s="23"/>
      <c r="O15" s="23"/>
      <c r="P15" s="23"/>
    </row>
  </sheetData>
  <mergeCells count="8">
    <mergeCell ref="B2:B4"/>
    <mergeCell ref="C2:D2"/>
    <mergeCell ref="E2:K2"/>
    <mergeCell ref="C3:C4"/>
    <mergeCell ref="D3:D4"/>
    <mergeCell ref="E3:G3"/>
    <mergeCell ref="H3:J3"/>
    <mergeCell ref="K3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Ignas Ložinskas</dc:creator>
  <cp:lastModifiedBy>Ignas Ložinskas</cp:lastModifiedBy>
  <dcterms:created xsi:type="dcterms:W3CDTF">2023-11-20T14:24:15Z</dcterms:created>
  <dcterms:modified xsi:type="dcterms:W3CDTF">2023-11-21T12:34:34Z</dcterms:modified>
</cp:coreProperties>
</file>